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lkw7479\Desktop\附件\"/>
    </mc:Choice>
  </mc:AlternateContent>
  <xr:revisionPtr revIDLastSave="0" documentId="13_ncr:1_{EFA2B2F5-92FA-491E-BB44-366BAA0503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33" i="1" l="1"/>
  <c r="J31" i="1"/>
  <c r="G31" i="1"/>
  <c r="F31" i="1"/>
  <c r="E31" i="1"/>
</calcChain>
</file>

<file path=xl/sharedStrings.xml><?xml version="1.0" encoding="utf-8"?>
<sst xmlns="http://schemas.openxmlformats.org/spreadsheetml/2006/main" count="36" uniqueCount="35">
  <si>
    <t>专业</t>
  </si>
  <si>
    <t>班级</t>
  </si>
  <si>
    <t>人数</t>
  </si>
  <si>
    <t>合计</t>
  </si>
  <si>
    <t>一等</t>
  </si>
  <si>
    <t>二等</t>
  </si>
  <si>
    <t>三等</t>
  </si>
  <si>
    <t>单项</t>
  </si>
  <si>
    <t>校优名额</t>
  </si>
  <si>
    <t xml:space="preserve">省优名额 </t>
  </si>
  <si>
    <t>人力</t>
  </si>
  <si>
    <t>人力20-1</t>
  </si>
  <si>
    <t>人力20-2</t>
  </si>
  <si>
    <t>国商</t>
  </si>
  <si>
    <t>国商20-1</t>
  </si>
  <si>
    <t>国商20-2</t>
  </si>
  <si>
    <t>金融</t>
  </si>
  <si>
    <t>金融20-1</t>
  </si>
  <si>
    <t>金融20-2</t>
  </si>
  <si>
    <t>物流</t>
  </si>
  <si>
    <t>物流20-1</t>
  </si>
  <si>
    <t>物流20-2</t>
  </si>
  <si>
    <t>企管</t>
  </si>
  <si>
    <t>企管21-1</t>
  </si>
  <si>
    <t>企管21-2</t>
  </si>
  <si>
    <t>企管21-3</t>
  </si>
  <si>
    <t>国商s</t>
  </si>
  <si>
    <t>国商s22-1</t>
  </si>
  <si>
    <t>国商s22-2</t>
  </si>
  <si>
    <t>金融s</t>
  </si>
  <si>
    <t>金融s22-1</t>
  </si>
  <si>
    <t>金融s22-2</t>
  </si>
  <si>
    <t>人力s</t>
  </si>
  <si>
    <t>人力s22-1</t>
  </si>
  <si>
    <t>人力s22-2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</si>
</sst>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36</xdr:row>
      <xdr:rowOff>0</xdr:rowOff>
    </xdr:from>
    <xdr:to>
      <xdr:col>13</xdr:col>
      <xdr:colOff>381000</xdr:colOff>
      <xdr:row>39</xdr:row>
      <xdr:rowOff>66675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255" y="6515100"/>
          <a:ext cx="5867400" cy="609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activeCell="M19" sqref="M19"/>
    </sheetView>
  </sheetViews>
  <sheetFormatPr defaultColWidth="9" defaultRowHeight="13.8" x14ac:dyDescent="0.25"/>
  <cols>
    <col min="2" max="2" width="10.77734375" style="1" customWidth="1"/>
  </cols>
  <sheetData>
    <row r="1" spans="1:10" x14ac:dyDescent="0.25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5" t="s">
        <v>9</v>
      </c>
    </row>
    <row r="2" spans="1:10" x14ac:dyDescent="0.25">
      <c r="A2" s="9" t="s">
        <v>10</v>
      </c>
      <c r="B2" s="2" t="s">
        <v>11</v>
      </c>
      <c r="C2" s="2">
        <v>37</v>
      </c>
      <c r="D2" s="9">
        <v>71</v>
      </c>
      <c r="E2" s="9">
        <v>1</v>
      </c>
      <c r="F2" s="9">
        <v>7</v>
      </c>
      <c r="G2" s="9">
        <v>11</v>
      </c>
      <c r="H2" s="9">
        <v>1</v>
      </c>
      <c r="I2" s="9">
        <v>11</v>
      </c>
      <c r="J2" s="6">
        <v>3</v>
      </c>
    </row>
    <row r="3" spans="1:10" x14ac:dyDescent="0.25">
      <c r="A3" s="9"/>
      <c r="B3" s="2" t="s">
        <v>12</v>
      </c>
      <c r="C3" s="2">
        <v>34</v>
      </c>
      <c r="D3" s="9"/>
      <c r="E3" s="9"/>
      <c r="F3" s="9"/>
      <c r="G3" s="9"/>
      <c r="H3" s="9"/>
      <c r="I3" s="9"/>
      <c r="J3" s="7"/>
    </row>
    <row r="4" spans="1:10" x14ac:dyDescent="0.25">
      <c r="A4" s="9" t="s">
        <v>13</v>
      </c>
      <c r="B4" s="2" t="s">
        <v>14</v>
      </c>
      <c r="C4" s="2">
        <v>31</v>
      </c>
      <c r="D4" s="9">
        <v>62</v>
      </c>
      <c r="E4" s="9">
        <v>1</v>
      </c>
      <c r="F4" s="9">
        <v>6</v>
      </c>
      <c r="G4" s="9">
        <v>9</v>
      </c>
      <c r="H4" s="9">
        <v>1</v>
      </c>
      <c r="I4" s="9">
        <v>9</v>
      </c>
      <c r="J4" s="6">
        <v>2</v>
      </c>
    </row>
    <row r="5" spans="1:10" x14ac:dyDescent="0.25">
      <c r="A5" s="9"/>
      <c r="B5" s="2" t="s">
        <v>15</v>
      </c>
      <c r="C5" s="2">
        <v>31</v>
      </c>
      <c r="D5" s="9"/>
      <c r="E5" s="9"/>
      <c r="F5" s="9"/>
      <c r="G5" s="9"/>
      <c r="H5" s="9"/>
      <c r="I5" s="9"/>
      <c r="J5" s="7"/>
    </row>
    <row r="6" spans="1:10" x14ac:dyDescent="0.25">
      <c r="A6" s="9" t="s">
        <v>16</v>
      </c>
      <c r="B6" s="2" t="s">
        <v>17</v>
      </c>
      <c r="C6" s="2">
        <v>46</v>
      </c>
      <c r="D6" s="9">
        <v>91</v>
      </c>
      <c r="E6" s="9">
        <v>2</v>
      </c>
      <c r="F6" s="9">
        <v>9</v>
      </c>
      <c r="G6" s="9">
        <v>14</v>
      </c>
      <c r="H6" s="9">
        <v>2</v>
      </c>
      <c r="I6" s="11">
        <v>13</v>
      </c>
      <c r="J6" s="6">
        <v>3</v>
      </c>
    </row>
    <row r="7" spans="1:10" x14ac:dyDescent="0.25">
      <c r="A7" s="9"/>
      <c r="B7" s="2" t="s">
        <v>18</v>
      </c>
      <c r="C7" s="2">
        <v>45</v>
      </c>
      <c r="D7" s="9"/>
      <c r="E7" s="9"/>
      <c r="F7" s="9"/>
      <c r="G7" s="9"/>
      <c r="H7" s="9"/>
      <c r="I7" s="11"/>
      <c r="J7" s="7"/>
    </row>
    <row r="8" spans="1:10" x14ac:dyDescent="0.25">
      <c r="A8" s="9" t="s">
        <v>19</v>
      </c>
      <c r="B8" s="2" t="s">
        <v>20</v>
      </c>
      <c r="C8" s="2">
        <v>30</v>
      </c>
      <c r="D8" s="9">
        <v>59</v>
      </c>
      <c r="E8" s="9">
        <v>1</v>
      </c>
      <c r="F8" s="9">
        <v>6</v>
      </c>
      <c r="G8" s="9">
        <v>9</v>
      </c>
      <c r="H8" s="9">
        <v>1</v>
      </c>
      <c r="I8" s="9">
        <v>9</v>
      </c>
      <c r="J8" s="6">
        <v>2</v>
      </c>
    </row>
    <row r="9" spans="1:10" x14ac:dyDescent="0.25">
      <c r="A9" s="9"/>
      <c r="B9" s="2" t="s">
        <v>21</v>
      </c>
      <c r="C9" s="2">
        <v>29</v>
      </c>
      <c r="D9" s="9"/>
      <c r="E9" s="9"/>
      <c r="F9" s="9"/>
      <c r="G9" s="9"/>
      <c r="H9" s="9"/>
      <c r="I9" s="9"/>
      <c r="J9" s="7"/>
    </row>
    <row r="10" spans="1:10" x14ac:dyDescent="0.25">
      <c r="A10" s="9" t="s">
        <v>22</v>
      </c>
      <c r="B10" s="2" t="s">
        <v>23</v>
      </c>
      <c r="C10" s="2">
        <v>41</v>
      </c>
      <c r="D10" s="10">
        <v>121</v>
      </c>
      <c r="E10" s="10">
        <v>2</v>
      </c>
      <c r="F10" s="10">
        <v>12</v>
      </c>
      <c r="G10" s="10">
        <v>18</v>
      </c>
      <c r="H10" s="10">
        <v>2</v>
      </c>
      <c r="I10" s="10">
        <v>18</v>
      </c>
      <c r="J10" s="6">
        <v>4</v>
      </c>
    </row>
    <row r="11" spans="1:10" x14ac:dyDescent="0.25">
      <c r="A11" s="9"/>
      <c r="B11" s="2" t="s">
        <v>24</v>
      </c>
      <c r="C11" s="2">
        <v>39</v>
      </c>
      <c r="D11" s="10"/>
      <c r="E11" s="10"/>
      <c r="F11" s="10"/>
      <c r="G11" s="10"/>
      <c r="H11" s="10"/>
      <c r="I11" s="10"/>
      <c r="J11" s="8"/>
    </row>
    <row r="12" spans="1:10" x14ac:dyDescent="0.25">
      <c r="A12" s="9"/>
      <c r="B12" s="2" t="s">
        <v>25</v>
      </c>
      <c r="C12" s="2">
        <v>41</v>
      </c>
      <c r="D12" s="10"/>
      <c r="E12" s="10"/>
      <c r="F12" s="10"/>
      <c r="G12" s="10"/>
      <c r="H12" s="10"/>
      <c r="I12" s="10"/>
      <c r="J12" s="7"/>
    </row>
    <row r="13" spans="1:10" x14ac:dyDescent="0.25">
      <c r="A13" s="9" t="s">
        <v>26</v>
      </c>
      <c r="B13" s="2" t="s">
        <v>27</v>
      </c>
      <c r="C13" s="2">
        <v>46</v>
      </c>
      <c r="D13" s="10">
        <v>95</v>
      </c>
      <c r="E13" s="10">
        <v>2</v>
      </c>
      <c r="F13" s="10">
        <v>10</v>
      </c>
      <c r="G13" s="10">
        <v>14</v>
      </c>
      <c r="H13" s="10">
        <v>2</v>
      </c>
      <c r="I13" s="10">
        <v>14</v>
      </c>
      <c r="J13" s="6">
        <v>4</v>
      </c>
    </row>
    <row r="14" spans="1:10" x14ac:dyDescent="0.25">
      <c r="A14" s="9"/>
      <c r="B14" s="2" t="s">
        <v>28</v>
      </c>
      <c r="C14" s="2">
        <v>49</v>
      </c>
      <c r="D14" s="10"/>
      <c r="E14" s="10"/>
      <c r="F14" s="10"/>
      <c r="G14" s="10"/>
      <c r="H14" s="10"/>
      <c r="I14" s="10"/>
      <c r="J14" s="7"/>
    </row>
    <row r="15" spans="1:10" x14ac:dyDescent="0.25">
      <c r="A15" s="9" t="s">
        <v>29</v>
      </c>
      <c r="B15" s="2" t="s">
        <v>30</v>
      </c>
      <c r="C15" s="2">
        <v>46</v>
      </c>
      <c r="D15" s="10">
        <v>92</v>
      </c>
      <c r="E15" s="10">
        <v>2</v>
      </c>
      <c r="F15" s="10">
        <v>9</v>
      </c>
      <c r="G15" s="10">
        <v>14</v>
      </c>
      <c r="H15" s="10">
        <v>2</v>
      </c>
      <c r="I15" s="10">
        <v>14</v>
      </c>
      <c r="J15" s="6">
        <v>3</v>
      </c>
    </row>
    <row r="16" spans="1:10" x14ac:dyDescent="0.25">
      <c r="A16" s="9"/>
      <c r="B16" s="2" t="s">
        <v>31</v>
      </c>
      <c r="C16" s="2">
        <v>46</v>
      </c>
      <c r="D16" s="10"/>
      <c r="E16" s="10"/>
      <c r="F16" s="10"/>
      <c r="G16" s="10"/>
      <c r="H16" s="10"/>
      <c r="I16" s="10"/>
      <c r="J16" s="7"/>
    </row>
    <row r="17" spans="1:10" x14ac:dyDescent="0.25">
      <c r="A17" s="9" t="s">
        <v>32</v>
      </c>
      <c r="B17" s="2" t="s">
        <v>33</v>
      </c>
      <c r="C17" s="2">
        <v>50</v>
      </c>
      <c r="D17" s="10">
        <v>99</v>
      </c>
      <c r="E17" s="10">
        <v>2</v>
      </c>
      <c r="F17" s="10">
        <v>10</v>
      </c>
      <c r="G17" s="10">
        <v>15</v>
      </c>
      <c r="H17" s="10">
        <v>2</v>
      </c>
      <c r="I17" s="10">
        <v>15</v>
      </c>
      <c r="J17" s="6">
        <v>4</v>
      </c>
    </row>
    <row r="18" spans="1:10" x14ac:dyDescent="0.25">
      <c r="A18" s="9"/>
      <c r="B18" s="2" t="s">
        <v>34</v>
      </c>
      <c r="C18" s="2">
        <v>49</v>
      </c>
      <c r="D18" s="10"/>
      <c r="E18" s="10"/>
      <c r="F18" s="10"/>
      <c r="G18" s="10"/>
      <c r="H18" s="10"/>
      <c r="I18" s="10"/>
      <c r="J18" s="7"/>
    </row>
    <row r="21" spans="1:10" x14ac:dyDescent="0.25">
      <c r="C21" s="1"/>
    </row>
    <row r="31" spans="1:10" x14ac:dyDescent="0.25">
      <c r="D31">
        <v>690</v>
      </c>
      <c r="E31">
        <f>0.02*D31</f>
        <v>13.8</v>
      </c>
      <c r="F31">
        <f>0.1*D31</f>
        <v>69</v>
      </c>
      <c r="G31">
        <f>0.15*D31</f>
        <v>103.5</v>
      </c>
      <c r="J31">
        <f>J2+J4+J6+J8+J13+J15+J17</f>
        <v>21</v>
      </c>
    </row>
    <row r="33" spans="3:9" x14ac:dyDescent="0.25">
      <c r="C33">
        <v>3.6999999999999998E-2</v>
      </c>
      <c r="D33">
        <f>D2+D4+D6+D8+D13+D15+D17</f>
        <v>569</v>
      </c>
    </row>
    <row r="36" spans="3:9" x14ac:dyDescent="0.25">
      <c r="I36" t="s">
        <v>8</v>
      </c>
    </row>
    <row r="37" spans="3:9" x14ac:dyDescent="0.25">
      <c r="F37" s="4"/>
    </row>
    <row r="45" spans="3:9" x14ac:dyDescent="0.25">
      <c r="H45">
        <v>0.15</v>
      </c>
    </row>
  </sheetData>
  <mergeCells count="64">
    <mergeCell ref="A2:A3"/>
    <mergeCell ref="A4:A5"/>
    <mergeCell ref="A6:A7"/>
    <mergeCell ref="A8:A9"/>
    <mergeCell ref="A10:A12"/>
    <mergeCell ref="A13:A14"/>
    <mergeCell ref="A15:A16"/>
    <mergeCell ref="A17:A18"/>
    <mergeCell ref="D2:D3"/>
    <mergeCell ref="D4:D5"/>
    <mergeCell ref="D6:D7"/>
    <mergeCell ref="D8:D9"/>
    <mergeCell ref="D10:D12"/>
    <mergeCell ref="D13:D14"/>
    <mergeCell ref="D15:D16"/>
    <mergeCell ref="D17:D18"/>
    <mergeCell ref="E2:E3"/>
    <mergeCell ref="E4:E5"/>
    <mergeCell ref="E6:E7"/>
    <mergeCell ref="E8:E9"/>
    <mergeCell ref="E10:E12"/>
    <mergeCell ref="E13:E14"/>
    <mergeCell ref="E15:E16"/>
    <mergeCell ref="E17:E18"/>
    <mergeCell ref="F2:F3"/>
    <mergeCell ref="F4:F5"/>
    <mergeCell ref="F6:F7"/>
    <mergeCell ref="F8:F9"/>
    <mergeCell ref="F10:F12"/>
    <mergeCell ref="F13:F14"/>
    <mergeCell ref="F15:F16"/>
    <mergeCell ref="F17:F18"/>
    <mergeCell ref="G2:G3"/>
    <mergeCell ref="G4:G5"/>
    <mergeCell ref="G6:G7"/>
    <mergeCell ref="G8:G9"/>
    <mergeCell ref="G10:G12"/>
    <mergeCell ref="G13:G14"/>
    <mergeCell ref="G15:G16"/>
    <mergeCell ref="G17:G18"/>
    <mergeCell ref="H2:H3"/>
    <mergeCell ref="H4:H5"/>
    <mergeCell ref="H6:H7"/>
    <mergeCell ref="H8:H9"/>
    <mergeCell ref="H10:H12"/>
    <mergeCell ref="H13:H14"/>
    <mergeCell ref="H15:H16"/>
    <mergeCell ref="H17:H18"/>
    <mergeCell ref="I2:I3"/>
    <mergeCell ref="I4:I5"/>
    <mergeCell ref="I6:I7"/>
    <mergeCell ref="I8:I9"/>
    <mergeCell ref="I10:I12"/>
    <mergeCell ref="I13:I14"/>
    <mergeCell ref="I15:I16"/>
    <mergeCell ref="I17:I18"/>
    <mergeCell ref="J2:J3"/>
    <mergeCell ref="J4:J5"/>
    <mergeCell ref="J6:J7"/>
    <mergeCell ref="J8:J9"/>
    <mergeCell ref="J10:J12"/>
    <mergeCell ref="J13:J14"/>
    <mergeCell ref="J15:J16"/>
    <mergeCell ref="J17:J18"/>
  </mergeCells>
  <phoneticPr fontId="3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lkw7479</cp:lastModifiedBy>
  <dcterms:created xsi:type="dcterms:W3CDTF">2015-06-05T18:19:00Z</dcterms:created>
  <dcterms:modified xsi:type="dcterms:W3CDTF">2024-02-01T13:35:37Z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C5632CF968284BAF9C8CD0E96FBAB493_13</vt:lpwstr>
  </property>
  <property fmtid="{D5CDD505-2E9C-101B-9397-08002B2CF9AE}" pid="3" name="KSOProductBuildVer">
    <vt:lpwstr>2052-12.1.0.16120</vt:lpwstr>
  </property>
</Properties>
</file>