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8_{2A2C3479-932D-4633-8A84-524576574E5D}" xr6:coauthVersionLast="47" xr6:coauthVersionMax="47" xr10:uidLastSave="{00000000-0000-0000-0000-000000000000}"/>
  <bookViews>
    <workbookView xWindow="-110" yWindow="-110" windowWidth="25420" windowHeight="16300" xr2:uid="{00000000-000D-0000-FFFF-FFFF00000000}"/>
  </bookViews>
  <sheets>
    <sheet name="Sheet1 (2)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2" l="1"/>
  <c r="F54" i="2"/>
</calcChain>
</file>

<file path=xl/sharedStrings.xml><?xml version="1.0" encoding="utf-8"?>
<sst xmlns="http://schemas.openxmlformats.org/spreadsheetml/2006/main" count="180" uniqueCount="169">
  <si>
    <t>班主任签名：</t>
  </si>
  <si>
    <r>
      <rPr>
        <sz val="16"/>
        <color rgb="FFFF0000"/>
        <rFont val="等线"/>
        <charset val="134"/>
      </rPr>
      <t>班级</t>
    </r>
    <r>
      <rPr>
        <sz val="16"/>
        <color rgb="FF000000"/>
        <rFont val="等线"/>
        <charset val="134"/>
      </rPr>
      <t>个性发展测评分</t>
    </r>
  </si>
  <si>
    <r>
      <rPr>
        <sz val="11"/>
        <color rgb="FF000000"/>
        <rFont val="等线"/>
        <charset val="134"/>
      </rPr>
      <t>最高不超过</t>
    </r>
    <r>
      <rPr>
        <sz val="11"/>
        <color rgb="FFFF0000"/>
        <rFont val="等线"/>
        <charset val="134"/>
      </rPr>
      <t xml:space="preserve"> 5 分</t>
    </r>
    <r>
      <rPr>
        <sz val="11"/>
        <color rgb="FF000000"/>
        <rFont val="等线"/>
        <charset val="134"/>
      </rPr>
      <t>；</t>
    </r>
  </si>
  <si>
    <t>序号</t>
  </si>
  <si>
    <t>学号</t>
  </si>
  <si>
    <t>姓名</t>
  </si>
  <si>
    <t xml:space="preserve"> 备注</t>
  </si>
  <si>
    <t>加分细则</t>
  </si>
  <si>
    <t>总分</t>
  </si>
  <si>
    <t>证明文件</t>
  </si>
  <si>
    <t>不同项目可累计计分，同一项目获奖按最高获奖级别计分，不累计计分；</t>
  </si>
  <si>
    <t>2020b17001</t>
  </si>
  <si>
    <t>张三</t>
  </si>
  <si>
    <t xml:space="preserve"> 学习委员
通过大学生英语六级考试</t>
  </si>
  <si>
    <t>0.5+0.5</t>
  </si>
  <si>
    <t>若无相关作证材料不予加分！</t>
  </si>
  <si>
    <r>
      <rPr>
        <sz val="11"/>
        <color rgb="FF000000"/>
        <rFont val="等线"/>
        <charset val="134"/>
      </rPr>
      <t>同一学年获得多项荣誉时，</t>
    </r>
    <r>
      <rPr>
        <sz val="11"/>
        <color rgb="FFFF0000"/>
        <rFont val="等线"/>
        <charset val="134"/>
      </rPr>
      <t>同一类荣誉</t>
    </r>
    <r>
      <rPr>
        <sz val="11"/>
        <color rgb="FF000000"/>
        <rFont val="等线"/>
        <charset val="134"/>
      </rPr>
      <t>按</t>
    </r>
    <r>
      <rPr>
        <sz val="11"/>
        <color rgb="FFFF0000"/>
        <rFont val="等线"/>
        <charset val="134"/>
      </rPr>
      <t>最高等级</t>
    </r>
    <r>
      <rPr>
        <sz val="11"/>
        <color rgb="FF000000"/>
        <rFont val="等线"/>
        <charset val="134"/>
      </rPr>
      <t>计分，</t>
    </r>
    <r>
      <rPr>
        <sz val="11"/>
        <color rgb="FFFF0000"/>
        <rFont val="等线"/>
        <charset val="134"/>
      </rPr>
      <t>不同</t>
    </r>
    <r>
      <rPr>
        <sz val="11"/>
        <color rgb="FF000000"/>
        <rFont val="等线"/>
        <charset val="134"/>
      </rPr>
      <t>荣誉可</t>
    </r>
    <r>
      <rPr>
        <sz val="11"/>
        <color rgb="FFFF0000"/>
        <rFont val="等线"/>
        <charset val="134"/>
      </rPr>
      <t>累计</t>
    </r>
    <r>
      <rPr>
        <sz val="11"/>
        <color rgb="FF000000"/>
        <rFont val="等线"/>
        <charset val="134"/>
      </rPr>
      <t xml:space="preserve">计分，最高不得超过 </t>
    </r>
    <r>
      <rPr>
        <sz val="11"/>
        <color rgb="FFFF0000"/>
        <rFont val="等线"/>
        <charset val="134"/>
      </rPr>
      <t>5 分</t>
    </r>
    <r>
      <rPr>
        <sz val="11"/>
        <color rgb="FF000000"/>
        <rFont val="等线"/>
        <charset val="134"/>
      </rPr>
      <t>。</t>
    </r>
  </si>
  <si>
    <t>2020b17002</t>
  </si>
  <si>
    <t>李四</t>
  </si>
  <si>
    <r>
      <rPr>
        <sz val="11"/>
        <color rgb="FFFF0000"/>
        <rFont val="等线"/>
        <charset val="134"/>
      </rPr>
      <t>校级</t>
    </r>
    <r>
      <rPr>
        <sz val="11"/>
        <color rgb="FF000000"/>
        <rFont val="等线"/>
        <charset val="134"/>
      </rPr>
      <t>优秀学生、宣传委员</t>
    </r>
  </si>
  <si>
    <t>0.75+0.25</t>
  </si>
  <si>
    <t>学生承担社会工作满一学年才能计分；一学年中担任两个及以
上社会工作的，按最高级别加分。</t>
  </si>
  <si>
    <t>2020b17003</t>
  </si>
  <si>
    <t>王五</t>
  </si>
  <si>
    <r>
      <rPr>
        <sz val="11"/>
        <color rgb="FF000000"/>
        <rFont val="等线"/>
        <charset val="134"/>
      </rPr>
      <t xml:space="preserve">参加学校认定的 </t>
    </r>
    <r>
      <rPr>
        <sz val="11"/>
        <color rgb="FFFF0000"/>
        <rFont val="等线"/>
        <charset val="134"/>
      </rPr>
      <t>B 类</t>
    </r>
    <r>
      <rPr>
        <sz val="11"/>
        <color rgb="FF000000"/>
        <rFont val="等线"/>
        <charset val="134"/>
      </rPr>
      <t>科技竞赛（</t>
    </r>
    <r>
      <rPr>
        <sz val="11"/>
        <color rgb="FFFF0000"/>
        <rFont val="等线"/>
        <charset val="134"/>
      </rPr>
      <t>校级</t>
    </r>
    <r>
      <rPr>
        <sz val="11"/>
        <color rgb="FF000000"/>
        <rFont val="等线"/>
        <charset val="134"/>
      </rPr>
      <t>，</t>
    </r>
    <r>
      <rPr>
        <sz val="11"/>
        <color rgb="FFFF0000"/>
        <rFont val="等线"/>
        <charset val="134"/>
      </rPr>
      <t>xx竞赛</t>
    </r>
    <r>
      <rPr>
        <sz val="11"/>
        <color rgb="FF000000"/>
        <rFont val="等线"/>
        <charset val="134"/>
      </rPr>
      <t>，</t>
    </r>
    <r>
      <rPr>
        <sz val="11"/>
        <color rgb="FFFF0000"/>
        <rFont val="等线"/>
        <charset val="134"/>
      </rPr>
      <t>二等奖</t>
    </r>
    <r>
      <rPr>
        <sz val="11"/>
        <color rgb="FF000000"/>
        <rFont val="等线"/>
        <charset val="134"/>
      </rPr>
      <t>，</t>
    </r>
    <r>
      <rPr>
        <sz val="11"/>
        <color rgb="FFFF0000"/>
        <rFont val="等线"/>
        <charset val="134"/>
      </rPr>
      <t>队员</t>
    </r>
    <r>
      <rPr>
        <sz val="11"/>
        <color rgb="FF000000"/>
        <rFont val="等线"/>
        <charset val="134"/>
      </rPr>
      <t>，</t>
    </r>
    <r>
      <rPr>
        <sz val="11"/>
        <color rgb="FFFF0000"/>
        <rFont val="等线"/>
        <charset val="134"/>
      </rPr>
      <t>3人团队</t>
    </r>
    <r>
      <rPr>
        <sz val="11"/>
        <color theme="1"/>
        <rFont val="等线"/>
        <charset val="134"/>
      </rPr>
      <t>，</t>
    </r>
    <r>
      <rPr>
        <sz val="11"/>
        <color rgb="FFFF0000"/>
        <rFont val="等线"/>
        <charset val="134"/>
      </rPr>
      <t>有队长</t>
    </r>
    <r>
      <rPr>
        <sz val="11"/>
        <color rgb="FF000000"/>
        <rFont val="等线"/>
        <charset val="134"/>
      </rPr>
      <t>）</t>
    </r>
  </si>
  <si>
    <t>（0.5*0.8）*0.4</t>
  </si>
  <si>
    <t>B类、C 类科技竞赛参照表量化分值权重系数分别为 0.8、0.6</t>
  </si>
  <si>
    <t>2020b17004</t>
  </si>
  <si>
    <t>赵六</t>
  </si>
  <si>
    <r>
      <rPr>
        <sz val="11"/>
        <color rgb="FF000000"/>
        <rFont val="等线"/>
        <charset val="134"/>
      </rPr>
      <t xml:space="preserve">参加学校认定的 </t>
    </r>
    <r>
      <rPr>
        <sz val="11"/>
        <color rgb="FFFF0000"/>
        <rFont val="等线"/>
        <charset val="134"/>
      </rPr>
      <t>A 类</t>
    </r>
    <r>
      <rPr>
        <sz val="11"/>
        <color rgb="FF000000"/>
        <rFont val="等线"/>
        <charset val="134"/>
      </rPr>
      <t>科技竞赛（</t>
    </r>
    <r>
      <rPr>
        <sz val="11"/>
        <color rgb="FFFF0000"/>
        <rFont val="等线"/>
        <charset val="134"/>
      </rPr>
      <t>国家级</t>
    </r>
    <r>
      <rPr>
        <sz val="11"/>
        <color rgb="FF000000"/>
        <rFont val="等线"/>
        <charset val="134"/>
      </rPr>
      <t>，</t>
    </r>
    <r>
      <rPr>
        <sz val="11"/>
        <color rgb="FFFF0000"/>
        <rFont val="等线"/>
        <charset val="134"/>
      </rPr>
      <t>xx竞赛</t>
    </r>
    <r>
      <rPr>
        <sz val="11"/>
        <color rgb="FF000000"/>
        <rFont val="等线"/>
        <charset val="134"/>
      </rPr>
      <t>，</t>
    </r>
    <r>
      <rPr>
        <sz val="11"/>
        <color rgb="FFFF0000"/>
        <rFont val="等线"/>
        <charset val="134"/>
      </rPr>
      <t>一等奖</t>
    </r>
    <r>
      <rPr>
        <sz val="11"/>
        <color rgb="FF000000"/>
        <rFont val="等线"/>
        <charset val="134"/>
      </rPr>
      <t>，</t>
    </r>
    <r>
      <rPr>
        <sz val="11"/>
        <color rgb="FFFF0000"/>
        <rFont val="等线"/>
        <charset val="134"/>
      </rPr>
      <t>队长，5人团队</t>
    </r>
    <r>
      <rPr>
        <sz val="11"/>
        <color rgb="FF000000"/>
        <rFont val="等线"/>
        <charset val="134"/>
      </rPr>
      <t>）</t>
    </r>
  </si>
  <si>
    <t>4*0.8</t>
  </si>
  <si>
    <t>团队竞赛获奖，团队负责人量化得分权重系数为 0.8，其他成员量化权重系数为 0.4；无核心成员的按计分标准 / 项目组人数计分。</t>
  </si>
  <si>
    <r>
      <rPr>
        <sz val="11"/>
        <color rgb="FF000000"/>
        <rFont val="等线"/>
        <charset val="134"/>
      </rPr>
      <t>A类竞赛：纳入浙江省普通本科高等教学工作及业绩考核的竞赛项目，</t>
    </r>
    <r>
      <rPr>
        <sz val="11"/>
        <color rgb="FFFF0000"/>
        <rFont val="等线"/>
        <charset val="134"/>
      </rPr>
      <t>一般是浙江省教育厅组织的竞赛</t>
    </r>
  </si>
  <si>
    <t>B类竞赛：教育部各教学指导委员会举办的全国性竞赛项目</t>
  </si>
  <si>
    <t>C类竞赛：浙江省各教学指导委员会、全国行业协会（学会）举办的省级及以上的竞赛项目</t>
  </si>
  <si>
    <t>2023b05044</t>
  </si>
  <si>
    <t>杨若池</t>
  </si>
  <si>
    <t>更多内容请参照新版学生手册！</t>
  </si>
  <si>
    <t>2023b05045</t>
  </si>
  <si>
    <t>李柔蓉</t>
  </si>
  <si>
    <t>获得高校心理委员mooc认证，心理疗法mooc认证，参加学校认定A类科技竞赛（国家级，正大杯市场调查与分析大赛二等奖；挑战杯课外学术科技作品竞赛校内银奖，大创省级立项）</t>
  </si>
  <si>
    <t>0.15+0.15+3*0.8+0.5*0.4+0.2*3</t>
  </si>
  <si>
    <t>2023b05046</t>
  </si>
  <si>
    <t>冯智敏</t>
  </si>
  <si>
    <t>英语六级，发表论文2篇，秘书部干事，参加学校认定的A类科技竞赛（省级，第七届浙江省大学生乡村振兴创意大赛，铜奖，队长，5人团队）；（大创国家级立项，队员，5人团队，有队长）;（校级，互联网＋，铜奖）</t>
  </si>
  <si>
    <t>2023b05047</t>
  </si>
  <si>
    <t>黄懿</t>
  </si>
  <si>
    <t>校园心理情景剧大赛（三等奖，成员），校园心理微电影大赛（二等奖，成员），公寓层长，优秀学生干部，发表论文（其他公开发表，第三位成员），参加学校认定的A类科技竞赛（省级，大学生创新创业训练计划立项，队长，4人团队;国家级，大学生创新创业训练计划立项，队员，4人团队，有队长；省级，第七届浙江省大学生乡村振兴创意大赛，铜奖，队员，5人团队，有队长）</t>
  </si>
  <si>
    <t>0.5*0.6+0.5*0.4+0.25+0.75+1*0.4+3*0.8+5*0.4+1.5*0.4</t>
  </si>
  <si>
    <t>2023b05048</t>
  </si>
  <si>
    <t>祝祺鑫</t>
  </si>
  <si>
    <t>2023b05049</t>
  </si>
  <si>
    <t>管心怡</t>
  </si>
  <si>
    <t>2023b05050</t>
  </si>
  <si>
    <t>杨宇涛</t>
  </si>
  <si>
    <t>2023b05051</t>
  </si>
  <si>
    <t>谢思涵</t>
  </si>
  <si>
    <t>寝室长</t>
  </si>
  <si>
    <t>2023b05052</t>
  </si>
  <si>
    <t>周欣阳</t>
  </si>
  <si>
    <t>通过大学英语六级考试，参加学校认定的B类科技竞赛（国家级，2024全国高校商业精英挑战赛创新创业竞赛创业计划赛道全国总决赛，二等奖，队员，4人团队）；（校级，浙江水利水电学院大学生商业精英挑战赛，一等奖，队员，4人团队）</t>
  </si>
  <si>
    <t>0.5+（0.75*0.8）*0.4+（3*0.8）*0.4</t>
  </si>
  <si>
    <t>2023b05054</t>
  </si>
  <si>
    <t>王益凡</t>
  </si>
  <si>
    <t>1+0.75</t>
  </si>
  <si>
    <t>2023b05055</t>
  </si>
  <si>
    <t>向荣昌</t>
  </si>
  <si>
    <t>2023b05056</t>
  </si>
  <si>
    <t>郭颖</t>
  </si>
  <si>
    <t>通过高校心理疗法mooc认证 寝室长</t>
  </si>
  <si>
    <t>0.15+0.15</t>
  </si>
  <si>
    <t>2023b05057</t>
  </si>
  <si>
    <t>安亚静</t>
  </si>
  <si>
    <t>通过大学英语六级考试 参加红五月合唱比赛 获得高校心理委员工作平台MOOC培训心理疗法合格证书 高校心理委员工作平台MOOC培训心理委员合格证书</t>
  </si>
  <si>
    <t>0.5+0.1+0.15+0.15</t>
  </si>
  <si>
    <t>2023b05058</t>
  </si>
  <si>
    <t>汪红权</t>
  </si>
  <si>
    <t>2023b05059</t>
  </si>
  <si>
    <t>罗心怡</t>
  </si>
  <si>
    <t>2023b05060</t>
  </si>
  <si>
    <t>董琴</t>
  </si>
  <si>
    <t>学习委员，优秀团员，大创国家级立项（队员，5人团队，有队长）</t>
  </si>
  <si>
    <t>0.5+0.75+5*0.4</t>
  </si>
  <si>
    <t>2023b05061</t>
  </si>
  <si>
    <t>韩林君</t>
  </si>
  <si>
    <t>2023b05062</t>
  </si>
  <si>
    <t>陈欣童</t>
  </si>
  <si>
    <t>2023b05063</t>
  </si>
  <si>
    <t>刘佳</t>
  </si>
  <si>
    <t>获得高校心理疗法mooc认证，经管体育部部长，校运会开幕式</t>
  </si>
  <si>
    <t>0.15+0.5+0.1</t>
  </si>
  <si>
    <t>2023b05064</t>
  </si>
  <si>
    <t>梁芮瑗</t>
  </si>
  <si>
    <t>竟创学社社团社长</t>
  </si>
  <si>
    <t>2023b05065</t>
  </si>
  <si>
    <t>周敏</t>
  </si>
  <si>
    <t>组宣委员</t>
  </si>
  <si>
    <t>2023b05066</t>
  </si>
  <si>
    <t>余若君</t>
  </si>
  <si>
    <t>2023b05067</t>
  </si>
  <si>
    <t>何燕玲</t>
  </si>
  <si>
    <t>获得高校心理委员mooc认证，心理疗法mooc认证</t>
  </si>
  <si>
    <t>0.15+.015</t>
  </si>
  <si>
    <t>2023b05069</t>
  </si>
  <si>
    <t>方文函</t>
  </si>
  <si>
    <t>获得高校心理委员mooc认证，心理疗法mooc认证，校融媒体运营部部长，大创国家级立项（5人团队，队长），浙江省统计调查大赛校级二等奖（3人团队，有队长）</t>
  </si>
  <si>
    <t>0.15+0.15+1+5*0.8+1*0.4</t>
  </si>
  <si>
    <t>2023b05070</t>
  </si>
  <si>
    <t>赵睿杰</t>
  </si>
  <si>
    <t>2023b05071</t>
  </si>
  <si>
    <t>倪誉溶</t>
  </si>
  <si>
    <t>2023b05073</t>
  </si>
  <si>
    <t>陈小雨</t>
  </si>
  <si>
    <t>2023b05074</t>
  </si>
  <si>
    <t>黄兰婷</t>
  </si>
  <si>
    <t>0.15+1+0.2+0.4*5</t>
  </si>
  <si>
    <t>2023b05075</t>
  </si>
  <si>
    <t>何小微</t>
  </si>
  <si>
    <t>心理委员，大创国家级立项（队员，5人团队，有队长)</t>
  </si>
  <si>
    <t>0.25+0.4×5</t>
  </si>
  <si>
    <t>2023b05076</t>
  </si>
  <si>
    <t>丁圣展</t>
  </si>
  <si>
    <t>2023b05077</t>
  </si>
  <si>
    <t>丁熳</t>
  </si>
  <si>
    <t>0.25+1.2+0.6+0.3+0.1+0.4+0.1</t>
  </si>
  <si>
    <t>2023b05078</t>
  </si>
  <si>
    <t>杨晨皓</t>
  </si>
  <si>
    <t>2023b05079</t>
  </si>
  <si>
    <t>王梦阳</t>
  </si>
  <si>
    <t>校思政科民族事务部部长，参加学校认定的A类科技竞赛（省级，正大杯，一等奖，5人团队，有队长）</t>
  </si>
  <si>
    <t>1+2*0.4</t>
  </si>
  <si>
    <t>2023b05080</t>
  </si>
  <si>
    <t>王嘉玥</t>
  </si>
  <si>
    <t>2023b05081</t>
  </si>
  <si>
    <t>郑爽</t>
  </si>
  <si>
    <t>2023b05082</t>
  </si>
  <si>
    <t>冀婕</t>
  </si>
  <si>
    <t>通过高校心理委员mooc认证，心理疗法mooc认证</t>
  </si>
  <si>
    <t>2023b05083</t>
  </si>
  <si>
    <t>闫俊龙</t>
  </si>
  <si>
    <t>2023b05084</t>
  </si>
  <si>
    <t>次仁卓拉</t>
  </si>
  <si>
    <t>2023b05085</t>
  </si>
  <si>
    <t>达娃玉珍</t>
  </si>
  <si>
    <t>通过高校心理委员mooc 认证，心理疗法mooc认证</t>
  </si>
  <si>
    <t>2023b05086</t>
  </si>
  <si>
    <t>达瓦措姆</t>
  </si>
  <si>
    <t>2023b60055</t>
  </si>
  <si>
    <t>郑芊</t>
  </si>
  <si>
    <t>通过高校心理委员mooc认证，心理疗法mooc认证,通过大学英语六级，寝室长</t>
  </si>
  <si>
    <t>0.15+0.15+0.5+0.15</t>
  </si>
  <si>
    <t>2023b60022</t>
  </si>
  <si>
    <t>王琦</t>
  </si>
  <si>
    <t>2023b10045</t>
  </si>
  <si>
    <t>金琼</t>
  </si>
  <si>
    <t>2023b60029</t>
  </si>
  <si>
    <t>钱迎玥</t>
  </si>
  <si>
    <t>姚文捷</t>
    <phoneticPr fontId="11" type="noConversion"/>
  </si>
  <si>
    <t>1+0.75+0.75+3*0.4+1.5*0.8+3*0.4+3*0.4+0.25*0.8+1*0.4</t>
    <phoneticPr fontId="11" type="noConversion"/>
  </si>
  <si>
    <t>2025中国大学生街舞锦标赛优秀志愿者</t>
    <phoneticPr fontId="11" type="noConversion"/>
  </si>
  <si>
    <t>副班主任，优秀团干</t>
    <phoneticPr fontId="11" type="noConversion"/>
  </si>
  <si>
    <t>0.75*0.8</t>
    <phoneticPr fontId="11" type="noConversion"/>
  </si>
  <si>
    <t>0.5*0.6*0.4</t>
    <phoneticPr fontId="11" type="noConversion"/>
  </si>
  <si>
    <t>德育委员  大创省级立项（队员，5人团队，有队长）+参加学校认定的A类科技竞赛（省级，第七届浙江省乡村振兴大赛，铜奖，队员，7人团队，有队长）;
（校级，浙江水利水电学院 2025 年“挑战杯’大学生课外学术科技作品竞赛校赛，银奖，队员，10人团队，有队长）;
（校级，第十五届全国大学生电子商务“创新、创意及创业”校赛，三等奖，队员，5人团队，有队长）;
（校级，浙江水利水电学院大学生创新大赛校赛，铜奖，队长，15人团队）;（校级，浙水院第九届大学生经典诵读校赛，三等奖，队员，4人团队）</t>
    <phoneticPr fontId="11" type="noConversion"/>
  </si>
  <si>
    <t>校青年志愿者协会认证策划部部长，参加学校认定的A类科技竞赛（校级，第十五届浙江省大学生电子商务创新创业大赛，三等奖，队长，4人团队，心理委员mooc认证）
大创国家级立项（队员，四人团队，有队长）</t>
    <phoneticPr fontId="11" type="noConversion"/>
  </si>
  <si>
    <t>副班主任，校级优秀学生，优秀团干，参加学校认定的A类科技竞赛（省级，浙江省国际大学生创新大赛2025，金奖，队员，14人团队）；
（省级，第七届浙江省大学生乡村振兴创意大赛，铜奖，队长，7人团队）；（省级，大学生创新创业训练计划立项，队员，5人团队）；
（省级，大学生创新创业训练计划立项，队员，5人团队）；（校级，全国大学生电子商务竞赛，三等奖，5人团队）；（省级，第九届大学生中华经典诵读，三等奖，队员，4人团队）</t>
    <phoneticPr fontId="11" type="noConversion"/>
  </si>
  <si>
    <t>0.5＋0.8*1*2+0.15+1.5+5*0.4+0.5*0.4*0.6</t>
    <phoneticPr fontId="11" type="noConversion"/>
  </si>
  <si>
    <t>参加学校认定的A类科技竞赛（校级，统计建模一等奖，队长，三人团队；</t>
    <phoneticPr fontId="11" type="noConversion"/>
  </si>
  <si>
    <t>参加学校认定的c类科技竞赛（校级，浙江水利水电学院大学生创新大赛校赛，铜奖，队员，15人团队，有队长）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</si>
</sst>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4" x14ac:knownFonts="1">
    <font>
      <sz val="11"/>
      <color theme="1"/>
      <name val="微软雅黑"/>
      <charset val="134"/>
    </font>
    <font>
      <sz val="11"/>
      <color rgb="FF000000"/>
      <name val="等线"/>
      <charset val="134"/>
    </font>
    <font>
      <sz val="11"/>
      <name val="等线"/>
      <charset val="134"/>
    </font>
    <font>
      <b/>
      <sz val="11"/>
      <color rgb="FF000000"/>
      <name val="等线"/>
      <charset val="134"/>
    </font>
    <font>
      <sz val="16"/>
      <color rgb="FF000000"/>
      <name val="等线"/>
      <charset val="134"/>
    </font>
    <font>
      <sz val="11"/>
      <color theme="1"/>
      <name val="宋体"/>
      <charset val="134"/>
      <scheme val="minor"/>
    </font>
    <font>
      <sz val="11"/>
      <color rgb="FFFF0000"/>
      <name val="等线"/>
      <charset val="134"/>
    </font>
    <font>
      <b/>
      <sz val="11"/>
      <color rgb="FFFF0000"/>
      <name val="等线"/>
      <charset val="134"/>
    </font>
    <font>
      <sz val="11"/>
      <color rgb="FF000000"/>
      <name val="宋体"/>
      <charset val="134"/>
    </font>
    <font>
      <sz val="11"/>
      <color theme="1"/>
      <name val="等线"/>
      <charset val="134"/>
    </font>
    <font>
      <sz val="16"/>
      <color rgb="FFFF0000"/>
      <name val="等线"/>
      <charset val="134"/>
    </font>
    <font>
      <sz val="9"/>
      <name val="微软雅黑"/>
      <charset val="134"/>
    </font>
    <font>
      <sz val="11"/>
      <color rgb="FF000000"/>
      <name val="等线"/>
      <family val="3"/>
      <charset val="134"/>
    </font>
    <font>
      <sz val="1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1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7" fillId="2" borderId="0" xfId="0" applyFont="1" applyFill="1">
      <alignment vertical="center"/>
    </xf>
    <xf numFmtId="0" fontId="1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www.wps.cn/officeDocument/2021/sharedlinks" Target="NUL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54"/>
  <sheetViews>
    <sheetView tabSelected="1" zoomScale="70" zoomScaleNormal="70" workbookViewId="0">
      <selection activeCell="E13" sqref="E13"/>
    </sheetView>
  </sheetViews>
  <sheetFormatPr defaultColWidth="8" defaultRowHeight="14" x14ac:dyDescent="0.45"/>
  <cols>
    <col min="1" max="1" width="5.3828125" style="1" customWidth="1"/>
    <col min="2" max="2" width="11.3828125" style="1" customWidth="1"/>
    <col min="3" max="3" width="5.84375" style="1" customWidth="1"/>
    <col min="4" max="4" width="157.3828125" style="1" customWidth="1"/>
    <col min="5" max="5" width="48.84375" style="1" bestFit="1" customWidth="1"/>
    <col min="6" max="6" width="7.765625" style="1" customWidth="1"/>
    <col min="7" max="7" width="23.4609375" style="2" customWidth="1"/>
    <col min="8" max="8" width="49.15234375" style="1" customWidth="1"/>
    <col min="9" max="256" width="8" style="1" customWidth="1"/>
    <col min="257" max="16384" width="8" style="2"/>
  </cols>
  <sheetData>
    <row r="1" spans="1:256" x14ac:dyDescent="0.45">
      <c r="A1" s="3" t="s">
        <v>0</v>
      </c>
      <c r="C1" s="14" t="s">
        <v>157</v>
      </c>
    </row>
    <row r="2" spans="1:256" ht="17.5" customHeight="1" x14ac:dyDescent="0.45">
      <c r="A2" s="17" t="s">
        <v>1</v>
      </c>
      <c r="B2" s="17"/>
      <c r="C2" s="17"/>
      <c r="D2" s="17"/>
      <c r="E2" s="17"/>
      <c r="F2" s="17"/>
      <c r="G2" s="17"/>
      <c r="H2" s="8" t="s">
        <v>2</v>
      </c>
    </row>
    <row r="3" spans="1:256" ht="28" x14ac:dyDescent="0.45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8" t="s">
        <v>10</v>
      </c>
    </row>
    <row r="4" spans="1:256" ht="28" x14ac:dyDescent="0.45">
      <c r="A4" s="4">
        <v>1</v>
      </c>
      <c r="B4" s="4" t="s">
        <v>11</v>
      </c>
      <c r="C4" s="4" t="s">
        <v>12</v>
      </c>
      <c r="D4" s="5" t="s">
        <v>13</v>
      </c>
      <c r="E4" s="4" t="s">
        <v>14</v>
      </c>
      <c r="F4" s="4">
        <v>1</v>
      </c>
      <c r="G4" s="9" t="s">
        <v>15</v>
      </c>
      <c r="H4" s="8" t="s">
        <v>16</v>
      </c>
    </row>
    <row r="5" spans="1:256" ht="28" x14ac:dyDescent="0.45">
      <c r="A5" s="4">
        <v>2</v>
      </c>
      <c r="B5" s="4" t="s">
        <v>17</v>
      </c>
      <c r="C5" s="4" t="s">
        <v>18</v>
      </c>
      <c r="D5" s="4" t="s">
        <v>19</v>
      </c>
      <c r="E5" s="4" t="s">
        <v>20</v>
      </c>
      <c r="F5" s="4">
        <v>1</v>
      </c>
      <c r="G5" s="9" t="s">
        <v>15</v>
      </c>
      <c r="H5" s="8" t="s">
        <v>21</v>
      </c>
    </row>
    <row r="6" spans="1:256" ht="26.5" customHeight="1" x14ac:dyDescent="0.45">
      <c r="A6" s="4">
        <v>3</v>
      </c>
      <c r="B6" s="4" t="s">
        <v>22</v>
      </c>
      <c r="C6" s="4" t="s">
        <v>23</v>
      </c>
      <c r="D6" s="5" t="s">
        <v>24</v>
      </c>
      <c r="E6" s="4" t="s">
        <v>25</v>
      </c>
      <c r="F6" s="4">
        <v>0.16</v>
      </c>
      <c r="G6" s="9" t="s">
        <v>15</v>
      </c>
      <c r="H6" s="10" t="s">
        <v>26</v>
      </c>
      <c r="J6" s="12"/>
    </row>
    <row r="7" spans="1:256" ht="44.5" customHeight="1" x14ac:dyDescent="0.45">
      <c r="A7" s="4">
        <v>4</v>
      </c>
      <c r="B7" s="4" t="s">
        <v>27</v>
      </c>
      <c r="C7" s="4" t="s">
        <v>28</v>
      </c>
      <c r="D7" s="5" t="s">
        <v>29</v>
      </c>
      <c r="E7" s="4" t="s">
        <v>30</v>
      </c>
      <c r="F7" s="4">
        <v>3.2</v>
      </c>
      <c r="G7" s="9" t="s">
        <v>15</v>
      </c>
      <c r="H7" s="10" t="s">
        <v>31</v>
      </c>
    </row>
    <row r="8" spans="1:256" ht="28" x14ac:dyDescent="0.45">
      <c r="H8" s="6" t="s">
        <v>32</v>
      </c>
    </row>
    <row r="9" spans="1:256" x14ac:dyDescent="0.45">
      <c r="H9" s="1" t="s">
        <v>33</v>
      </c>
    </row>
    <row r="10" spans="1:256" ht="28" x14ac:dyDescent="0.45">
      <c r="A10" s="6"/>
      <c r="H10" s="6" t="s">
        <v>34</v>
      </c>
    </row>
    <row r="11" spans="1:256" ht="42" x14ac:dyDescent="0.45">
      <c r="A11" s="1">
        <v>1</v>
      </c>
      <c r="B11" s="7" t="s">
        <v>35</v>
      </c>
      <c r="C11" s="7" t="s">
        <v>36</v>
      </c>
      <c r="D11" s="18" t="s">
        <v>165</v>
      </c>
      <c r="E11" s="16" t="s">
        <v>158</v>
      </c>
      <c r="F11" s="1">
        <v>5</v>
      </c>
      <c r="H11" s="11" t="s">
        <v>37</v>
      </c>
    </row>
    <row r="12" spans="1:256" x14ac:dyDescent="0.45">
      <c r="A12" s="1">
        <v>2</v>
      </c>
      <c r="B12" s="7" t="s">
        <v>38</v>
      </c>
      <c r="C12" s="7" t="s">
        <v>39</v>
      </c>
      <c r="D12" s="1" t="s">
        <v>40</v>
      </c>
      <c r="E12" s="1" t="s">
        <v>41</v>
      </c>
      <c r="F12" s="1">
        <v>3.85</v>
      </c>
    </row>
    <row r="13" spans="1:256" x14ac:dyDescent="0.45">
      <c r="A13" s="1">
        <v>3</v>
      </c>
      <c r="B13" s="7" t="s">
        <v>42</v>
      </c>
      <c r="C13" s="7" t="s">
        <v>43</v>
      </c>
      <c r="D13" s="1" t="s">
        <v>44</v>
      </c>
      <c r="E13" s="16" t="s">
        <v>166</v>
      </c>
      <c r="F13" s="1">
        <v>5</v>
      </c>
      <c r="IQ13" s="2"/>
      <c r="IR13" s="2"/>
      <c r="IS13" s="2"/>
      <c r="IT13" s="2"/>
      <c r="IU13" s="2"/>
      <c r="IV13" s="2"/>
    </row>
    <row r="14" spans="1:256" x14ac:dyDescent="0.45">
      <c r="A14" s="1">
        <v>4</v>
      </c>
      <c r="B14" s="7" t="s">
        <v>45</v>
      </c>
      <c r="C14" s="7" t="s">
        <v>46</v>
      </c>
      <c r="D14" s="1" t="s">
        <v>47</v>
      </c>
      <c r="E14" s="1" t="s">
        <v>48</v>
      </c>
      <c r="F14" s="1">
        <v>5</v>
      </c>
    </row>
    <row r="15" spans="1:256" x14ac:dyDescent="0.45">
      <c r="A15" s="1">
        <v>5</v>
      </c>
      <c r="B15" s="7" t="s">
        <v>49</v>
      </c>
      <c r="C15" s="7" t="s">
        <v>50</v>
      </c>
    </row>
    <row r="16" spans="1:256" x14ac:dyDescent="0.45">
      <c r="A16" s="1">
        <v>6</v>
      </c>
      <c r="B16" s="7" t="s">
        <v>51</v>
      </c>
      <c r="C16" s="7" t="s">
        <v>52</v>
      </c>
    </row>
    <row r="17" spans="1:6" x14ac:dyDescent="0.45">
      <c r="A17" s="1">
        <v>7</v>
      </c>
      <c r="B17" s="7" t="s">
        <v>53</v>
      </c>
      <c r="C17" s="7" t="s">
        <v>54</v>
      </c>
    </row>
    <row r="18" spans="1:6" x14ac:dyDescent="0.45">
      <c r="A18" s="1">
        <v>8</v>
      </c>
      <c r="B18" s="7" t="s">
        <v>55</v>
      </c>
      <c r="C18" s="7" t="s">
        <v>56</v>
      </c>
      <c r="D18" s="1" t="s">
        <v>57</v>
      </c>
      <c r="E18" s="1">
        <v>0.15</v>
      </c>
      <c r="F18" s="1">
        <v>0.15</v>
      </c>
    </row>
    <row r="19" spans="1:6" x14ac:dyDescent="0.45">
      <c r="A19" s="1">
        <v>9</v>
      </c>
      <c r="B19" s="7" t="s">
        <v>58</v>
      </c>
      <c r="C19" s="7" t="s">
        <v>59</v>
      </c>
      <c r="D19" s="1" t="s">
        <v>60</v>
      </c>
      <c r="E19" s="1" t="s">
        <v>61</v>
      </c>
      <c r="F19" s="1">
        <v>1.7</v>
      </c>
    </row>
    <row r="20" spans="1:6" x14ac:dyDescent="0.45">
      <c r="A20" s="1">
        <v>10</v>
      </c>
      <c r="B20" s="7" t="s">
        <v>62</v>
      </c>
      <c r="C20" s="7" t="s">
        <v>63</v>
      </c>
      <c r="D20" s="14" t="s">
        <v>160</v>
      </c>
      <c r="E20" s="1" t="s">
        <v>64</v>
      </c>
      <c r="F20" s="1">
        <v>1.75</v>
      </c>
    </row>
    <row r="21" spans="1:6" x14ac:dyDescent="0.45">
      <c r="A21" s="1">
        <v>11</v>
      </c>
      <c r="B21" s="7" t="s">
        <v>65</v>
      </c>
      <c r="C21" s="7" t="s">
        <v>66</v>
      </c>
    </row>
    <row r="22" spans="1:6" x14ac:dyDescent="0.45">
      <c r="A22" s="1">
        <v>12</v>
      </c>
      <c r="B22" s="7" t="s">
        <v>67</v>
      </c>
      <c r="C22" s="7" t="s">
        <v>68</v>
      </c>
      <c r="D22" s="1" t="s">
        <v>69</v>
      </c>
      <c r="E22" s="1" t="s">
        <v>70</v>
      </c>
      <c r="F22" s="1">
        <v>0.3</v>
      </c>
    </row>
    <row r="23" spans="1:6" x14ac:dyDescent="0.45">
      <c r="A23" s="1">
        <v>13</v>
      </c>
      <c r="B23" s="7" t="s">
        <v>71</v>
      </c>
      <c r="C23" s="7" t="s">
        <v>72</v>
      </c>
      <c r="D23" s="1" t="s">
        <v>73</v>
      </c>
      <c r="E23" s="1" t="s">
        <v>74</v>
      </c>
      <c r="F23" s="1">
        <v>0.9</v>
      </c>
    </row>
    <row r="24" spans="1:6" x14ac:dyDescent="0.45">
      <c r="A24" s="1">
        <v>14</v>
      </c>
      <c r="B24" s="7" t="s">
        <v>75</v>
      </c>
      <c r="C24" s="7" t="s">
        <v>76</v>
      </c>
    </row>
    <row r="25" spans="1:6" x14ac:dyDescent="0.45">
      <c r="A25" s="1">
        <v>15</v>
      </c>
      <c r="B25" s="7" t="s">
        <v>77</v>
      </c>
      <c r="C25" s="7" t="s">
        <v>78</v>
      </c>
      <c r="E25" s="1" t="s">
        <v>70</v>
      </c>
      <c r="F25" s="1">
        <v>0.3</v>
      </c>
    </row>
    <row r="26" spans="1:6" x14ac:dyDescent="0.45">
      <c r="A26" s="1">
        <v>16</v>
      </c>
      <c r="B26" s="7" t="s">
        <v>79</v>
      </c>
      <c r="C26" s="7" t="s">
        <v>80</v>
      </c>
      <c r="D26" s="1" t="s">
        <v>81</v>
      </c>
      <c r="E26" s="1" t="s">
        <v>82</v>
      </c>
      <c r="F26" s="1">
        <v>3.25</v>
      </c>
    </row>
    <row r="27" spans="1:6" x14ac:dyDescent="0.45">
      <c r="A27" s="1">
        <v>17</v>
      </c>
      <c r="B27" s="7" t="s">
        <v>83</v>
      </c>
      <c r="C27" s="7" t="s">
        <v>84</v>
      </c>
    </row>
    <row r="28" spans="1:6" x14ac:dyDescent="0.45">
      <c r="A28" s="1">
        <v>18</v>
      </c>
      <c r="B28" s="7" t="s">
        <v>85</v>
      </c>
      <c r="C28" s="7" t="s">
        <v>86</v>
      </c>
    </row>
    <row r="29" spans="1:6" x14ac:dyDescent="0.45">
      <c r="A29" s="1">
        <v>19</v>
      </c>
      <c r="B29" s="7" t="s">
        <v>87</v>
      </c>
      <c r="C29" s="7" t="s">
        <v>88</v>
      </c>
      <c r="D29" s="1" t="s">
        <v>89</v>
      </c>
      <c r="E29" s="1" t="s">
        <v>90</v>
      </c>
      <c r="F29" s="1">
        <v>0.75</v>
      </c>
    </row>
    <row r="30" spans="1:6" x14ac:dyDescent="0.45">
      <c r="A30" s="1">
        <v>20</v>
      </c>
      <c r="B30" s="7" t="s">
        <v>91</v>
      </c>
      <c r="C30" s="7" t="s">
        <v>92</v>
      </c>
      <c r="D30" s="1" t="s">
        <v>93</v>
      </c>
      <c r="E30" s="1">
        <v>0.75</v>
      </c>
      <c r="F30" s="1">
        <v>0.75</v>
      </c>
    </row>
    <row r="31" spans="1:6" x14ac:dyDescent="0.45">
      <c r="A31" s="1">
        <v>21</v>
      </c>
      <c r="B31" s="7" t="s">
        <v>94</v>
      </c>
      <c r="C31" s="7" t="s">
        <v>95</v>
      </c>
      <c r="D31" s="1" t="s">
        <v>96</v>
      </c>
      <c r="E31" s="1">
        <v>0.25</v>
      </c>
      <c r="F31" s="1">
        <v>0.25</v>
      </c>
    </row>
    <row r="32" spans="1:6" x14ac:dyDescent="0.45">
      <c r="A32" s="1">
        <v>22</v>
      </c>
      <c r="B32" s="7" t="s">
        <v>97</v>
      </c>
      <c r="C32" s="7" t="s">
        <v>98</v>
      </c>
      <c r="D32" s="1" t="s">
        <v>57</v>
      </c>
      <c r="E32" s="1">
        <v>0.15</v>
      </c>
      <c r="F32" s="1">
        <v>0.15</v>
      </c>
    </row>
    <row r="33" spans="1:6" x14ac:dyDescent="0.45">
      <c r="A33" s="1">
        <v>23</v>
      </c>
      <c r="B33" s="7" t="s">
        <v>99</v>
      </c>
      <c r="C33" s="7" t="s">
        <v>100</v>
      </c>
      <c r="D33" s="1" t="s">
        <v>101</v>
      </c>
      <c r="E33" s="1" t="s">
        <v>102</v>
      </c>
      <c r="F33" s="1">
        <v>0.3</v>
      </c>
    </row>
    <row r="34" spans="1:6" x14ac:dyDescent="0.45">
      <c r="A34" s="1">
        <v>24</v>
      </c>
      <c r="B34" s="7" t="s">
        <v>103</v>
      </c>
      <c r="C34" s="7" t="s">
        <v>104</v>
      </c>
      <c r="D34" s="1" t="s">
        <v>105</v>
      </c>
      <c r="E34" s="1" t="s">
        <v>106</v>
      </c>
      <c r="F34" s="1">
        <v>5</v>
      </c>
    </row>
    <row r="35" spans="1:6" x14ac:dyDescent="0.45">
      <c r="A35" s="1">
        <v>25</v>
      </c>
      <c r="B35" s="7" t="s">
        <v>107</v>
      </c>
      <c r="C35" s="7" t="s">
        <v>108</v>
      </c>
      <c r="D35" s="16" t="s">
        <v>159</v>
      </c>
      <c r="E35" s="1">
        <v>2</v>
      </c>
      <c r="F35" s="1">
        <v>2</v>
      </c>
    </row>
    <row r="36" spans="1:6" x14ac:dyDescent="0.45">
      <c r="A36" s="1">
        <v>26</v>
      </c>
      <c r="B36" s="7" t="s">
        <v>109</v>
      </c>
      <c r="C36" s="7" t="s">
        <v>110</v>
      </c>
    </row>
    <row r="37" spans="1:6" x14ac:dyDescent="0.45">
      <c r="A37" s="1">
        <v>27</v>
      </c>
      <c r="B37" s="7" t="s">
        <v>111</v>
      </c>
      <c r="C37" s="7" t="s">
        <v>112</v>
      </c>
      <c r="E37" s="1" t="s">
        <v>70</v>
      </c>
      <c r="F37" s="1">
        <v>0.3</v>
      </c>
    </row>
    <row r="38" spans="1:6" ht="28" x14ac:dyDescent="0.45">
      <c r="A38" s="1">
        <v>28</v>
      </c>
      <c r="B38" s="7" t="s">
        <v>113</v>
      </c>
      <c r="C38" s="7" t="s">
        <v>114</v>
      </c>
      <c r="D38" s="15" t="s">
        <v>164</v>
      </c>
      <c r="E38" s="1" t="s">
        <v>115</v>
      </c>
      <c r="F38" s="1">
        <v>3.35</v>
      </c>
    </row>
    <row r="39" spans="1:6" x14ac:dyDescent="0.45">
      <c r="A39" s="1">
        <v>29</v>
      </c>
      <c r="B39" s="7" t="s">
        <v>116</v>
      </c>
      <c r="C39" s="7" t="s">
        <v>117</v>
      </c>
      <c r="D39" s="1" t="s">
        <v>118</v>
      </c>
      <c r="E39" s="1" t="s">
        <v>119</v>
      </c>
      <c r="F39" s="1">
        <v>2.25</v>
      </c>
    </row>
    <row r="40" spans="1:6" x14ac:dyDescent="0.45">
      <c r="A40" s="1">
        <v>30</v>
      </c>
      <c r="B40" s="7" t="s">
        <v>120</v>
      </c>
      <c r="C40" s="7" t="s">
        <v>121</v>
      </c>
    </row>
    <row r="41" spans="1:6" ht="56" x14ac:dyDescent="0.45">
      <c r="A41" s="1">
        <v>31</v>
      </c>
      <c r="B41" s="7" t="s">
        <v>122</v>
      </c>
      <c r="C41" s="7" t="s">
        <v>123</v>
      </c>
      <c r="D41" s="15" t="s">
        <v>163</v>
      </c>
      <c r="E41" s="1" t="s">
        <v>124</v>
      </c>
      <c r="F41" s="1">
        <v>2.95</v>
      </c>
    </row>
    <row r="42" spans="1:6" x14ac:dyDescent="0.45">
      <c r="A42" s="1">
        <v>32</v>
      </c>
      <c r="B42" s="7" t="s">
        <v>125</v>
      </c>
      <c r="C42" s="7" t="s">
        <v>126</v>
      </c>
    </row>
    <row r="43" spans="1:6" x14ac:dyDescent="0.45">
      <c r="A43" s="1">
        <v>33</v>
      </c>
      <c r="B43" s="7" t="s">
        <v>127</v>
      </c>
      <c r="C43" s="7" t="s">
        <v>128</v>
      </c>
      <c r="D43" s="1" t="s">
        <v>129</v>
      </c>
      <c r="E43" s="1" t="s">
        <v>130</v>
      </c>
      <c r="F43" s="1">
        <v>1.8</v>
      </c>
    </row>
    <row r="44" spans="1:6" x14ac:dyDescent="0.45">
      <c r="A44" s="1">
        <v>34</v>
      </c>
      <c r="B44" s="7" t="s">
        <v>131</v>
      </c>
      <c r="C44" s="7" t="s">
        <v>132</v>
      </c>
      <c r="D44" s="16" t="s">
        <v>168</v>
      </c>
      <c r="E44" s="16" t="s">
        <v>162</v>
      </c>
      <c r="F44" s="16">
        <f>0.5*0.6*0.4</f>
        <v>0.12</v>
      </c>
    </row>
    <row r="45" spans="1:6" x14ac:dyDescent="0.45">
      <c r="A45" s="1">
        <v>35</v>
      </c>
      <c r="B45" s="7" t="s">
        <v>133</v>
      </c>
      <c r="C45" s="7" t="s">
        <v>134</v>
      </c>
    </row>
    <row r="46" spans="1:6" x14ac:dyDescent="0.45">
      <c r="A46" s="1">
        <v>36</v>
      </c>
      <c r="B46" s="7" t="s">
        <v>135</v>
      </c>
      <c r="C46" s="7" t="s">
        <v>136</v>
      </c>
      <c r="D46" s="1" t="s">
        <v>137</v>
      </c>
      <c r="E46" s="1" t="s">
        <v>70</v>
      </c>
      <c r="F46" s="1">
        <v>0.3</v>
      </c>
    </row>
    <row r="47" spans="1:6" x14ac:dyDescent="0.45">
      <c r="A47" s="1">
        <v>37</v>
      </c>
      <c r="B47" s="7" t="s">
        <v>138</v>
      </c>
      <c r="C47" s="7" t="s">
        <v>139</v>
      </c>
    </row>
    <row r="48" spans="1:6" x14ac:dyDescent="0.45">
      <c r="A48" s="1">
        <v>38</v>
      </c>
      <c r="B48" s="7" t="s">
        <v>140</v>
      </c>
      <c r="C48" s="7" t="s">
        <v>141</v>
      </c>
      <c r="D48" s="1" t="s">
        <v>137</v>
      </c>
    </row>
    <row r="49" spans="1:6" x14ac:dyDescent="0.45">
      <c r="A49" s="1">
        <v>39</v>
      </c>
      <c r="B49" s="7" t="s">
        <v>142</v>
      </c>
      <c r="C49" s="7" t="s">
        <v>143</v>
      </c>
      <c r="D49" s="1" t="s">
        <v>144</v>
      </c>
      <c r="E49" s="1" t="s">
        <v>70</v>
      </c>
      <c r="F49" s="1">
        <v>0.3</v>
      </c>
    </row>
    <row r="50" spans="1:6" x14ac:dyDescent="0.45">
      <c r="A50" s="1">
        <v>40</v>
      </c>
      <c r="B50" s="7" t="s">
        <v>145</v>
      </c>
      <c r="C50" s="7" t="s">
        <v>146</v>
      </c>
      <c r="D50" s="1" t="s">
        <v>137</v>
      </c>
      <c r="E50" s="1" t="s">
        <v>70</v>
      </c>
      <c r="F50" s="1">
        <v>0.3</v>
      </c>
    </row>
    <row r="51" spans="1:6" x14ac:dyDescent="0.45">
      <c r="A51" s="1">
        <v>41</v>
      </c>
      <c r="B51" s="7" t="s">
        <v>147</v>
      </c>
      <c r="C51" s="13" t="s">
        <v>148</v>
      </c>
      <c r="D51" s="1" t="s">
        <v>149</v>
      </c>
      <c r="E51" s="1" t="s">
        <v>150</v>
      </c>
      <c r="F51" s="1">
        <v>0.95</v>
      </c>
    </row>
    <row r="52" spans="1:6" x14ac:dyDescent="0.45">
      <c r="A52" s="1">
        <v>42</v>
      </c>
      <c r="B52" s="7" t="s">
        <v>151</v>
      </c>
      <c r="C52" s="13" t="s">
        <v>152</v>
      </c>
    </row>
    <row r="53" spans="1:6" x14ac:dyDescent="0.45">
      <c r="A53" s="1">
        <v>43</v>
      </c>
      <c r="B53" s="7" t="s">
        <v>153</v>
      </c>
      <c r="C53" s="13" t="s">
        <v>154</v>
      </c>
    </row>
    <row r="54" spans="1:6" x14ac:dyDescent="0.45">
      <c r="A54" s="1">
        <v>44</v>
      </c>
      <c r="B54" s="7" t="s">
        <v>155</v>
      </c>
      <c r="C54" s="13" t="s">
        <v>156</v>
      </c>
      <c r="D54" s="15" t="s">
        <v>167</v>
      </c>
      <c r="E54" s="16" t="s">
        <v>161</v>
      </c>
      <c r="F54" s="16">
        <f>0.75*0.8</f>
        <v>0.60000000000000009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2:G2"/>
  </mergeCells>
  <phoneticPr fontId="11" type="noConversion"/>
  <pageMargins left="0.7" right="0.7" top="0.75" bottom="0.75" header="0.3" footer="0.3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independentViews xmlns="https://web.wps.cn/et/2018/main"/>
</file>

<file path=customXml/item2.xml><?xml version="1.0" encoding="utf-8"?>
<pixelators xmlns="https://web.wps.cn/et/2018/main" xmlns:s="http://schemas.openxmlformats.org/spreadsheetml/2006/main">
  <pixelatorList sheetStid="2"/>
</pixelators>
</file>

<file path=customXml/item3.xml><?xml version="1.0" encoding="utf-8"?>
<woProps xmlns="https://web.wps.cn/et/2018/main" xmlns:s="http://schemas.openxmlformats.org/spreadsheetml/2006/main">
  <woSheetsProps>
    <woSheetProps sheetStid="2" interlineOnOff="0" interlineColor="0" isDbSheet="0" isDashBoardSheet="0" isDbDashBoardSheet="0" isFlexPaperSheet="0">
      <cellprotection/>
      <appEtDbRelations/>
    </woSheetProps>
  </woSheetsProps>
  <woBookProps>
    <bookSettings fileId="" isFilterShared="1" woEtMtcEnabled="0" coreConquerUserId="" isAutoUpdatePaused="0" filterType="conn" isMergeTasksAutoUpdate="0" isInserPicAsAttachment="0" supportDbFmlaDisp="0"/>
  </woBookProps>
</woProps>
</file>

<file path=customXml/itemProps1.xml><?xml version="1.0" encoding="utf-8"?>
<ds:datastoreItem xmlns:ds="http://schemas.openxmlformats.org/officeDocument/2006/customXml" ds:itemID="{A02B7E37-CEC0-4786-9FA4-411A3DC59612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customXml/itemProps3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董琴</dc:creator>
  <cp:lastModifiedBy>斤</cp:lastModifiedBy>
  <dcterms:created xsi:type="dcterms:W3CDTF">2025-09-10T22:37:08Z</dcterms:created>
  <dcterms:modified xsi:type="dcterms:W3CDTF">2025-09-12T06:41:46Z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8A7F1215290D7174148DC168C108B9DE_41</vt:lpwstr>
  </property>
  <property fmtid="{D5CDD505-2E9C-101B-9397-08002B2CF9AE}" pid="3" name="KSOProductBuildVer">
    <vt:lpwstr>2052-12.9.0.22637</vt:lpwstr>
  </property>
</Properties>
</file>